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02\共有_校務系\共有_川之石\事務課\２　仲本\R3\工事・修繕\01 デジタル化対応産業教育設備工事\02 工事\01 公告\公告\"/>
    </mc:Choice>
  </mc:AlternateContent>
  <bookViews>
    <workbookView xWindow="-20" yWindow="4310" windowWidth="15330" windowHeight="4370" tabRatio="715"/>
  </bookViews>
  <sheets>
    <sheet name="別表（簡易実績Ｒ0304土木一式以外）" sheetId="22" r:id="rId1"/>
  </sheets>
  <definedNames>
    <definedName name="_xlnm.Print_Area" localSheetId="0">'別表（簡易実績Ｒ0304土木一式以外）'!$C$1:$G$62</definedName>
  </definedNames>
  <calcPr calcId="152511"/>
</workbook>
</file>

<file path=xl/calcChain.xml><?xml version="1.0" encoding="utf-8"?>
<calcChain xmlns="http://schemas.openxmlformats.org/spreadsheetml/2006/main">
  <c r="G52" i="22" l="1"/>
  <c r="G55" i="22" l="1"/>
  <c r="G61" i="22" s="1"/>
  <c r="G58" i="22"/>
</calcChain>
</file>

<file path=xl/sharedStrings.xml><?xml version="1.0" encoding="utf-8"?>
<sst xmlns="http://schemas.openxmlformats.org/spreadsheetml/2006/main" count="88" uniqueCount="67">
  <si>
    <t>評価項目</t>
    <rPh sb="0" eb="2">
      <t>ヒョウカ</t>
    </rPh>
    <rPh sb="2" eb="4">
      <t>コウモク</t>
    </rPh>
    <phoneticPr fontId="1"/>
  </si>
  <si>
    <t>評価基準</t>
    <rPh sb="0" eb="2">
      <t>ヒョウカ</t>
    </rPh>
    <rPh sb="2" eb="4">
      <t>キジュン</t>
    </rPh>
    <phoneticPr fontId="1"/>
  </si>
  <si>
    <t>評価内容</t>
    <rPh sb="0" eb="2">
      <t>ヒョウカ</t>
    </rPh>
    <rPh sb="2" eb="4">
      <t>ナイヨウ</t>
    </rPh>
    <phoneticPr fontId="1"/>
  </si>
  <si>
    <t>保有する資格の有無</t>
    <rPh sb="0" eb="2">
      <t>ホユウ</t>
    </rPh>
    <rPh sb="4" eb="6">
      <t>シカク</t>
    </rPh>
    <rPh sb="7" eb="9">
      <t>ウム</t>
    </rPh>
    <phoneticPr fontId="1"/>
  </si>
  <si>
    <t>配点</t>
    <rPh sb="0" eb="2">
      <t>ハイテン</t>
    </rPh>
    <phoneticPr fontId="1"/>
  </si>
  <si>
    <t>必須</t>
    <rPh sb="0" eb="2">
      <t>ヒッス</t>
    </rPh>
    <phoneticPr fontId="1"/>
  </si>
  <si>
    <t>選択</t>
    <rPh sb="0" eb="2">
      <t>センタク</t>
    </rPh>
    <phoneticPr fontId="1"/>
  </si>
  <si>
    <t>上記以外</t>
    <rPh sb="0" eb="2">
      <t>ジョウキ</t>
    </rPh>
    <rPh sb="2" eb="4">
      <t>イガイ</t>
    </rPh>
    <phoneticPr fontId="1"/>
  </si>
  <si>
    <t>本・支店、営業所の有無</t>
    <rPh sb="0" eb="1">
      <t>ホン</t>
    </rPh>
    <rPh sb="2" eb="4">
      <t>シテン</t>
    </rPh>
    <rPh sb="5" eb="8">
      <t>エイギョウショ</t>
    </rPh>
    <rPh sb="9" eb="11">
      <t>ウム</t>
    </rPh>
    <phoneticPr fontId="1"/>
  </si>
  <si>
    <t>同一市町内（管内）での本・支店、営業所の所在の有無</t>
    <rPh sb="0" eb="2">
      <t>ドウイツ</t>
    </rPh>
    <rPh sb="2" eb="4">
      <t>シチョウ</t>
    </rPh>
    <rPh sb="4" eb="5">
      <t>ナイ</t>
    </rPh>
    <rPh sb="6" eb="8">
      <t>カンナイ</t>
    </rPh>
    <rPh sb="11" eb="12">
      <t>ホン</t>
    </rPh>
    <rPh sb="13" eb="15">
      <t>シテン</t>
    </rPh>
    <rPh sb="16" eb="19">
      <t>エイギョウショ</t>
    </rPh>
    <rPh sb="20" eb="22">
      <t>ショザイ</t>
    </rPh>
    <rPh sb="23" eb="25">
      <t>ウム</t>
    </rPh>
    <phoneticPr fontId="1"/>
  </si>
  <si>
    <t>参加実績なし</t>
    <rPh sb="0" eb="2">
      <t>サンカ</t>
    </rPh>
    <rPh sb="2" eb="4">
      <t>ジッセキ</t>
    </rPh>
    <phoneticPr fontId="1"/>
  </si>
  <si>
    <t>５回以上の参加実績あり</t>
    <rPh sb="1" eb="4">
      <t>カイイジョウ</t>
    </rPh>
    <rPh sb="5" eb="7">
      <t>サンカ</t>
    </rPh>
    <rPh sb="7" eb="9">
      <t>ジッセキ</t>
    </rPh>
    <phoneticPr fontId="1"/>
  </si>
  <si>
    <t>10ユニット以上20ユニット未満</t>
    <rPh sb="6" eb="8">
      <t>イジョウ</t>
    </rPh>
    <rPh sb="14" eb="16">
      <t>ミマン</t>
    </rPh>
    <phoneticPr fontId="1"/>
  </si>
  <si>
    <t>10ユニット未満</t>
    <rPh sb="6" eb="8">
      <t>ミマン</t>
    </rPh>
    <phoneticPr fontId="1"/>
  </si>
  <si>
    <t>50ユニット以上</t>
    <rPh sb="6" eb="8">
      <t>イジョウ</t>
    </rPh>
    <phoneticPr fontId="1"/>
  </si>
  <si>
    <t>40ユニット以上50ユニット未満</t>
    <rPh sb="6" eb="8">
      <t>イジョウ</t>
    </rPh>
    <rPh sb="14" eb="16">
      <t>ミマン</t>
    </rPh>
    <phoneticPr fontId="1"/>
  </si>
  <si>
    <t>30ユニット以上40ユニット未満</t>
    <rPh sb="6" eb="8">
      <t>イジョウ</t>
    </rPh>
    <rPh sb="14" eb="16">
      <t>ミマン</t>
    </rPh>
    <phoneticPr fontId="1"/>
  </si>
  <si>
    <t>20ユニット以上30ユニット未満</t>
    <rPh sb="6" eb="8">
      <t>イジョウ</t>
    </rPh>
    <rPh sb="14" eb="16">
      <t>ミマン</t>
    </rPh>
    <phoneticPr fontId="1"/>
  </si>
  <si>
    <t>５回未満の参加実績あり</t>
    <rPh sb="1" eb="2">
      <t>カイ</t>
    </rPh>
    <rPh sb="2" eb="4">
      <t>ミマン</t>
    </rPh>
    <rPh sb="5" eb="7">
      <t>サンカ</t>
    </rPh>
    <rPh sb="7" eb="9">
      <t>ジッセキ</t>
    </rPh>
    <phoneticPr fontId="1"/>
  </si>
  <si>
    <t>主任（監理）技術者の保有する資格</t>
    <rPh sb="0" eb="2">
      <t>シュニン</t>
    </rPh>
    <rPh sb="3" eb="5">
      <t>カンリ</t>
    </rPh>
    <rPh sb="6" eb="9">
      <t>ギジュツシャ</t>
    </rPh>
    <rPh sb="10" eb="12">
      <t>ホユウ</t>
    </rPh>
    <rPh sb="14" eb="16">
      <t>シカク</t>
    </rPh>
    <phoneticPr fontId="1"/>
  </si>
  <si>
    <t>公共土木施設愛護事業への参加実績</t>
    <rPh sb="0" eb="2">
      <t>コウキョウ</t>
    </rPh>
    <rPh sb="2" eb="4">
      <t>ドボク</t>
    </rPh>
    <rPh sb="4" eb="6">
      <t>シセツ</t>
    </rPh>
    <rPh sb="6" eb="8">
      <t>アイゴ</t>
    </rPh>
    <rPh sb="8" eb="10">
      <t>ジギョウ</t>
    </rPh>
    <rPh sb="12" eb="14">
      <t>サンカ</t>
    </rPh>
    <rPh sb="14" eb="16">
      <t>ジッセキ</t>
    </rPh>
    <phoneticPr fontId="1"/>
  </si>
  <si>
    <t>継続学習（ＣＰＤ）の取組み</t>
    <rPh sb="0" eb="2">
      <t>ケイゾク</t>
    </rPh>
    <rPh sb="2" eb="4">
      <t>ガクシュウ</t>
    </rPh>
    <rPh sb="10" eb="11">
      <t>ト</t>
    </rPh>
    <rPh sb="11" eb="12">
      <t>ク</t>
    </rPh>
    <phoneticPr fontId="1"/>
  </si>
  <si>
    <t>ＣＰＤの取得単位数</t>
    <rPh sb="4" eb="6">
      <t>シュトク</t>
    </rPh>
    <rPh sb="6" eb="9">
      <t>タンイスウ</t>
    </rPh>
    <phoneticPr fontId="1"/>
  </si>
  <si>
    <t>（加算点）＝(入札者自ら評価した各評価項目の得点合計（Ｂ）／各評価項目の配点合計（Ａ））×１０点　</t>
    <rPh sb="1" eb="3">
      <t>カサン</t>
    </rPh>
    <rPh sb="3" eb="4">
      <t>テン</t>
    </rPh>
    <rPh sb="7" eb="9">
      <t>ニュウサツ</t>
    </rPh>
    <rPh sb="9" eb="10">
      <t>シャ</t>
    </rPh>
    <rPh sb="10" eb="11">
      <t>ミズカ</t>
    </rPh>
    <rPh sb="12" eb="14">
      <t>ヒョウカ</t>
    </rPh>
    <rPh sb="16" eb="19">
      <t>カクヒョウカ</t>
    </rPh>
    <rPh sb="19" eb="21">
      <t>コウモク</t>
    </rPh>
    <rPh sb="22" eb="24">
      <t>トクテン</t>
    </rPh>
    <rPh sb="24" eb="26">
      <t>ゴウケイ</t>
    </rPh>
    <rPh sb="30" eb="33">
      <t>カクヒョウカ</t>
    </rPh>
    <rPh sb="33" eb="35">
      <t>コウモク</t>
    </rPh>
    <rPh sb="36" eb="38">
      <t>ハイテン</t>
    </rPh>
    <rPh sb="38" eb="40">
      <t>ゴウケイ</t>
    </rPh>
    <rPh sb="47" eb="48">
      <t>テン</t>
    </rPh>
    <phoneticPr fontId="1"/>
  </si>
  <si>
    <t>（評価値）＝{基礎点（80点）＋施工体制確認点（20点）＋加算点（Ｄ）}／入札価格（Ｃ）　
              ただし、施工体制確認点については、低入札となった場合は、別途評価する。</t>
    <rPh sb="1" eb="3">
      <t>ヒョウカ</t>
    </rPh>
    <rPh sb="3" eb="4">
      <t>チ</t>
    </rPh>
    <rPh sb="7" eb="9">
      <t>キソ</t>
    </rPh>
    <rPh sb="9" eb="10">
      <t>テン</t>
    </rPh>
    <rPh sb="13" eb="14">
      <t>テン</t>
    </rPh>
    <rPh sb="16" eb="18">
      <t>セコウ</t>
    </rPh>
    <rPh sb="18" eb="20">
      <t>タイセイ</t>
    </rPh>
    <rPh sb="20" eb="23">
      <t>カクニンテン</t>
    </rPh>
    <rPh sb="26" eb="27">
      <t>テン</t>
    </rPh>
    <rPh sb="29" eb="31">
      <t>カサン</t>
    </rPh>
    <rPh sb="31" eb="32">
      <t>テン</t>
    </rPh>
    <rPh sb="37" eb="39">
      <t>ニュウサツ</t>
    </rPh>
    <rPh sb="39" eb="41">
      <t>カカク</t>
    </rPh>
    <rPh sb="64" eb="66">
      <t>シコウ</t>
    </rPh>
    <rPh sb="66" eb="68">
      <t>タイセイ</t>
    </rPh>
    <rPh sb="68" eb="70">
      <t>カクニン</t>
    </rPh>
    <rPh sb="70" eb="71">
      <t>テン</t>
    </rPh>
    <rPh sb="77" eb="78">
      <t>テイ</t>
    </rPh>
    <rPh sb="78" eb="80">
      <t>ニュウサツ</t>
    </rPh>
    <rPh sb="84" eb="86">
      <t>バアイ</t>
    </rPh>
    <rPh sb="88" eb="90">
      <t>ベット</t>
    </rPh>
    <rPh sb="90" eb="92">
      <t>ヒョウカ</t>
    </rPh>
    <phoneticPr fontId="1"/>
  </si>
  <si>
    <t>得点
（入札者記載欄）</t>
    <rPh sb="0" eb="2">
      <t>トクテン</t>
    </rPh>
    <rPh sb="4" eb="7">
      <t>ニュウサツシャ</t>
    </rPh>
    <rPh sb="7" eb="9">
      <t>キサイ</t>
    </rPh>
    <rPh sb="9" eb="10">
      <t>ラン</t>
    </rPh>
    <phoneticPr fontId="1"/>
  </si>
  <si>
    <t>配点合計
（発注者記載欄）</t>
    <rPh sb="0" eb="2">
      <t>ハイテン</t>
    </rPh>
    <rPh sb="2" eb="4">
      <t>ゴウケイ</t>
    </rPh>
    <rPh sb="6" eb="9">
      <t>ハッチュウシャ</t>
    </rPh>
    <rPh sb="9" eb="11">
      <t>キサイ</t>
    </rPh>
    <rPh sb="11" eb="12">
      <t>ラン</t>
    </rPh>
    <phoneticPr fontId="1"/>
  </si>
  <si>
    <t>得点合計
（自動計算）</t>
    <rPh sb="0" eb="2">
      <t>トクテン</t>
    </rPh>
    <rPh sb="2" eb="4">
      <t>ゴウケイ</t>
    </rPh>
    <rPh sb="6" eb="8">
      <t>ジドウ</t>
    </rPh>
    <rPh sb="8" eb="10">
      <t>ケイサン</t>
    </rPh>
    <phoneticPr fontId="1"/>
  </si>
  <si>
    <t>入札価格
（自動計算）</t>
    <rPh sb="0" eb="2">
      <t>ニュウサツ</t>
    </rPh>
    <rPh sb="2" eb="4">
      <t>カカク</t>
    </rPh>
    <rPh sb="6" eb="8">
      <t>ジドウ</t>
    </rPh>
    <rPh sb="8" eb="10">
      <t>ケイサン</t>
    </rPh>
    <phoneticPr fontId="1"/>
  </si>
  <si>
    <t>入札金額
（税抜、単位：円）</t>
    <rPh sb="0" eb="2">
      <t>ニュウサツ</t>
    </rPh>
    <rPh sb="2" eb="4">
      <t>キンガク</t>
    </rPh>
    <rPh sb="6" eb="7">
      <t>ゼイ</t>
    </rPh>
    <rPh sb="7" eb="8">
      <t>ヌ</t>
    </rPh>
    <rPh sb="9" eb="11">
      <t>タンイ</t>
    </rPh>
    <rPh sb="12" eb="13">
      <t>エン</t>
    </rPh>
    <phoneticPr fontId="1"/>
  </si>
  <si>
    <t>加算点
（自動計算）</t>
    <rPh sb="0" eb="2">
      <t>カサン</t>
    </rPh>
    <rPh sb="2" eb="3">
      <t>テン</t>
    </rPh>
    <rPh sb="5" eb="7">
      <t>ジドウ</t>
    </rPh>
    <rPh sb="7" eb="9">
      <t>ケイサン</t>
    </rPh>
    <phoneticPr fontId="1"/>
  </si>
  <si>
    <t>評価値
（自動計算）</t>
    <rPh sb="0" eb="2">
      <t>ヒョウカ</t>
    </rPh>
    <rPh sb="2" eb="3">
      <t>チ</t>
    </rPh>
    <rPh sb="5" eb="7">
      <t>ジドウ</t>
    </rPh>
    <rPh sb="7" eb="9">
      <t>ケイサン</t>
    </rPh>
    <phoneticPr fontId="1"/>
  </si>
  <si>
    <t>←税抜、円単位で記載</t>
    <rPh sb="1" eb="2">
      <t>ゼイ</t>
    </rPh>
    <rPh sb="2" eb="3">
      <t>ヌ</t>
    </rPh>
    <rPh sb="4" eb="5">
      <t>エン</t>
    </rPh>
    <rPh sb="5" eb="7">
      <t>タンイ</t>
    </rPh>
    <rPh sb="8" eb="10">
      <t>キサイ</t>
    </rPh>
    <phoneticPr fontId="1"/>
  </si>
  <si>
    <t>※入札者は評価基準に該当する得点を入札者記載欄に記載してください。</t>
    <rPh sb="1" eb="4">
      <t>ニュウサツシャ</t>
    </rPh>
    <rPh sb="5" eb="7">
      <t>ヒョウカ</t>
    </rPh>
    <rPh sb="7" eb="9">
      <t>キジュン</t>
    </rPh>
    <rPh sb="10" eb="12">
      <t>ガイトウ</t>
    </rPh>
    <rPh sb="14" eb="16">
      <t>トクテン</t>
    </rPh>
    <rPh sb="17" eb="20">
      <t>ニュウサツシャ</t>
    </rPh>
    <rPh sb="20" eb="22">
      <t>キサイ</t>
    </rPh>
    <rPh sb="22" eb="23">
      <t>ラン</t>
    </rPh>
    <rPh sb="24" eb="26">
      <t>キサイ</t>
    </rPh>
    <phoneticPr fontId="1"/>
  </si>
  <si>
    <t>※以下、評価値等が自動計算されますが、入札者においても確認願います。</t>
    <rPh sb="1" eb="3">
      <t>イカ</t>
    </rPh>
    <rPh sb="4" eb="7">
      <t>ヒョウカチ</t>
    </rPh>
    <rPh sb="7" eb="8">
      <t>トウ</t>
    </rPh>
    <rPh sb="9" eb="11">
      <t>ジドウ</t>
    </rPh>
    <rPh sb="11" eb="13">
      <t>ケイサン</t>
    </rPh>
    <rPh sb="19" eb="22">
      <t>ニュウサツシャ</t>
    </rPh>
    <rPh sb="27" eb="29">
      <t>カクニン</t>
    </rPh>
    <rPh sb="29" eb="30">
      <t>ネガ</t>
    </rPh>
    <phoneticPr fontId="1"/>
  </si>
  <si>
    <t>※入札者は、入札金額（税抜、単位：円）を記載してください。</t>
    <rPh sb="1" eb="4">
      <t>ニュウサツシャ</t>
    </rPh>
    <rPh sb="6" eb="8">
      <t>ニュウサツ</t>
    </rPh>
    <rPh sb="8" eb="10">
      <t>キンガク</t>
    </rPh>
    <rPh sb="11" eb="12">
      <t>ゼイ</t>
    </rPh>
    <rPh sb="12" eb="13">
      <t>ヌ</t>
    </rPh>
    <rPh sb="14" eb="16">
      <t>タンイ</t>
    </rPh>
    <rPh sb="17" eb="18">
      <t>エン</t>
    </rPh>
    <rPh sb="20" eb="22">
      <t>キサイ</t>
    </rPh>
    <phoneticPr fontId="1"/>
  </si>
  <si>
    <t>入札価格（税抜、単位：億円）（Ｃ）
　（例　入札価格（税抜）が925万5千円の場合　0.09255）</t>
    <rPh sb="0" eb="2">
      <t>ニュウサツ</t>
    </rPh>
    <rPh sb="2" eb="4">
      <t>カカク</t>
    </rPh>
    <rPh sb="5" eb="6">
      <t>ゼイ</t>
    </rPh>
    <rPh sb="6" eb="7">
      <t>ヌ</t>
    </rPh>
    <rPh sb="8" eb="10">
      <t>タンイ</t>
    </rPh>
    <rPh sb="11" eb="13">
      <t>オクエン</t>
    </rPh>
    <rPh sb="20" eb="21">
      <t>レイ</t>
    </rPh>
    <rPh sb="22" eb="24">
      <t>ニュウサツ</t>
    </rPh>
    <rPh sb="24" eb="26">
      <t>カカク</t>
    </rPh>
    <rPh sb="27" eb="28">
      <t>ゼイ</t>
    </rPh>
    <rPh sb="28" eb="29">
      <t>ヌ</t>
    </rPh>
    <rPh sb="34" eb="35">
      <t>マン</t>
    </rPh>
    <rPh sb="36" eb="37">
      <t>セン</t>
    </rPh>
    <rPh sb="37" eb="38">
      <t>エン</t>
    </rPh>
    <rPh sb="39" eb="40">
      <t>バ</t>
    </rPh>
    <rPh sb="40" eb="41">
      <t>ア</t>
    </rPh>
    <phoneticPr fontId="1"/>
  </si>
  <si>
    <t>県内下請業者の活用</t>
    <rPh sb="0" eb="2">
      <t>ケンナイ</t>
    </rPh>
    <rPh sb="2" eb="4">
      <t>シタウ</t>
    </rPh>
    <rPh sb="4" eb="6">
      <t>ギョウシャ</t>
    </rPh>
    <rPh sb="7" eb="9">
      <t>カツヨウ</t>
    </rPh>
    <phoneticPr fontId="1"/>
  </si>
  <si>
    <t>上記以外</t>
    <phoneticPr fontId="1"/>
  </si>
  <si>
    <t>工事名</t>
    <rPh sb="0" eb="2">
      <t>コウジ</t>
    </rPh>
    <rPh sb="2" eb="3">
      <t>メイ</t>
    </rPh>
    <phoneticPr fontId="1"/>
  </si>
  <si>
    <t>商号又は名称</t>
    <phoneticPr fontId="1"/>
  </si>
  <si>
    <t>次の①～③までの全ての実績あり
①　応急対策業務又は支援活動業務
②　災害ボランティア活動の実績
③　２回以上の訓練パトロールへの参加実績</t>
    <rPh sb="0" eb="1">
      <t>ツギ</t>
    </rPh>
    <rPh sb="8" eb="9">
      <t>スベ</t>
    </rPh>
    <rPh sb="11" eb="13">
      <t>ジッセキ</t>
    </rPh>
    <rPh sb="18" eb="20">
      <t>オウキュウ</t>
    </rPh>
    <rPh sb="20" eb="22">
      <t>タイサク</t>
    </rPh>
    <rPh sb="22" eb="24">
      <t>ギョウム</t>
    </rPh>
    <rPh sb="24" eb="25">
      <t>マタ</t>
    </rPh>
    <rPh sb="26" eb="28">
      <t>シエン</t>
    </rPh>
    <rPh sb="28" eb="30">
      <t>カツドウ</t>
    </rPh>
    <rPh sb="30" eb="32">
      <t>ギョウム</t>
    </rPh>
    <rPh sb="35" eb="37">
      <t>サイガイ</t>
    </rPh>
    <rPh sb="43" eb="45">
      <t>カツドウ</t>
    </rPh>
    <rPh sb="46" eb="48">
      <t>ジッセキ</t>
    </rPh>
    <rPh sb="52" eb="55">
      <t>カイイジョウ</t>
    </rPh>
    <rPh sb="56" eb="58">
      <t>クンレン</t>
    </rPh>
    <rPh sb="65" eb="67">
      <t>サンカ</t>
    </rPh>
    <rPh sb="67" eb="69">
      <t>ジッセキ</t>
    </rPh>
    <phoneticPr fontId="1"/>
  </si>
  <si>
    <t>次の①～③までのいずれかの実績あり
①　応急対策業務又は支援活動業務
②　災害ボランティア活動の実績
③　２回以上の訓練パトロールへの参加実績</t>
    <rPh sb="0" eb="1">
      <t>ツギ</t>
    </rPh>
    <rPh sb="13" eb="15">
      <t>ジッセキ</t>
    </rPh>
    <rPh sb="20" eb="22">
      <t>オウキュウ</t>
    </rPh>
    <rPh sb="22" eb="24">
      <t>タイサク</t>
    </rPh>
    <rPh sb="24" eb="26">
      <t>ギョウム</t>
    </rPh>
    <rPh sb="26" eb="27">
      <t>マタ</t>
    </rPh>
    <rPh sb="28" eb="30">
      <t>シエン</t>
    </rPh>
    <rPh sb="30" eb="32">
      <t>カツドウ</t>
    </rPh>
    <rPh sb="32" eb="34">
      <t>ギョウム</t>
    </rPh>
    <rPh sb="37" eb="39">
      <t>サイガイ</t>
    </rPh>
    <rPh sb="45" eb="47">
      <t>カツドウ</t>
    </rPh>
    <rPh sb="48" eb="50">
      <t>ジッセキ</t>
    </rPh>
    <rPh sb="54" eb="57">
      <t>カイイジョウ</t>
    </rPh>
    <rPh sb="58" eb="60">
      <t>クンレン</t>
    </rPh>
    <rPh sb="67" eb="69">
      <t>サンカ</t>
    </rPh>
    <rPh sb="69" eb="71">
      <t>ジッセキ</t>
    </rPh>
    <phoneticPr fontId="1"/>
  </si>
  <si>
    <t>監理技術者になれる資格（実務経験年数又は大臣認定により取得した資格を除く。）</t>
    <rPh sb="0" eb="2">
      <t>カンリ</t>
    </rPh>
    <rPh sb="2" eb="5">
      <t>ギジュツシャ</t>
    </rPh>
    <rPh sb="9" eb="11">
      <t>シカク</t>
    </rPh>
    <rPh sb="12" eb="14">
      <t>ジツム</t>
    </rPh>
    <rPh sb="14" eb="16">
      <t>ケイケン</t>
    </rPh>
    <rPh sb="16" eb="18">
      <t>ネンスウ</t>
    </rPh>
    <rPh sb="18" eb="19">
      <t>マタ</t>
    </rPh>
    <rPh sb="20" eb="22">
      <t>ダイジン</t>
    </rPh>
    <rPh sb="22" eb="24">
      <t>ニンテイ</t>
    </rPh>
    <rPh sb="27" eb="29">
      <t>シュトク</t>
    </rPh>
    <rPh sb="31" eb="33">
      <t>シカク</t>
    </rPh>
    <rPh sb="34" eb="35">
      <t>ノゾ</t>
    </rPh>
    <phoneticPr fontId="1"/>
  </si>
  <si>
    <t>主任技術者になれる資格（実務経験年数又は大臣認定により取得した資格を除く。）</t>
    <phoneticPr fontId="1"/>
  </si>
  <si>
    <t>全ての下請を含む施工体制の計画</t>
    <rPh sb="0" eb="1">
      <t>スベ</t>
    </rPh>
    <rPh sb="3" eb="5">
      <t>シタウ</t>
    </rPh>
    <rPh sb="6" eb="7">
      <t>フク</t>
    </rPh>
    <rPh sb="8" eb="10">
      <t>セコウ</t>
    </rPh>
    <rPh sb="10" eb="12">
      <t>タイセイ</t>
    </rPh>
    <rPh sb="13" eb="15">
      <t>ケイカク</t>
    </rPh>
    <phoneticPr fontId="1"/>
  </si>
  <si>
    <r>
      <t>評　価　項　目　等　</t>
    </r>
    <r>
      <rPr>
        <sz val="14"/>
        <rFont val="ＭＳ ゴシック"/>
        <family val="3"/>
        <charset val="128"/>
      </rPr>
      <t>（簡易実績型）</t>
    </r>
    <rPh sb="0" eb="1">
      <t>ヒョウ</t>
    </rPh>
    <rPh sb="2" eb="3">
      <t>アタイ</t>
    </rPh>
    <rPh sb="4" eb="5">
      <t>コウ</t>
    </rPh>
    <rPh sb="6" eb="7">
      <t>メ</t>
    </rPh>
    <rPh sb="8" eb="9">
      <t>トウ</t>
    </rPh>
    <rPh sb="11" eb="13">
      <t>カンイ</t>
    </rPh>
    <rPh sb="13" eb="15">
      <t>ジッセキ</t>
    </rPh>
    <rPh sb="15" eb="16">
      <t>ガタ</t>
    </rPh>
    <phoneticPr fontId="1"/>
  </si>
  <si>
    <r>
      <t xml:space="preserve">※（発注者記載）　各評価項目の配点合計（Ａ）
</t>
    </r>
    <r>
      <rPr>
        <sz val="10"/>
        <rFont val="ＭＳ ゴシック"/>
        <family val="3"/>
        <charset val="128"/>
      </rPr>
      <t>（上記各評価項目満点の合計）</t>
    </r>
    <rPh sb="2" eb="5">
      <t>ハッチュウシャ</t>
    </rPh>
    <rPh sb="5" eb="7">
      <t>キサイ</t>
    </rPh>
    <rPh sb="9" eb="12">
      <t>カクヒョウカ</t>
    </rPh>
    <rPh sb="12" eb="14">
      <t>コウモク</t>
    </rPh>
    <rPh sb="15" eb="17">
      <t>ハイテン</t>
    </rPh>
    <rPh sb="17" eb="19">
      <t>ゴウケイ</t>
    </rPh>
    <rPh sb="24" eb="26">
      <t>ジョウキ</t>
    </rPh>
    <rPh sb="26" eb="29">
      <t>カクヒョウカ</t>
    </rPh>
    <rPh sb="29" eb="31">
      <t>コウモク</t>
    </rPh>
    <rPh sb="31" eb="33">
      <t>マンテン</t>
    </rPh>
    <rPh sb="34" eb="36">
      <t>ゴウケイ</t>
    </rPh>
    <phoneticPr fontId="1"/>
  </si>
  <si>
    <r>
      <t xml:space="preserve">各評価項目の得点合計（Ｂ）
</t>
    </r>
    <r>
      <rPr>
        <b/>
        <sz val="10"/>
        <rFont val="ＭＳ ゴシック"/>
        <family val="3"/>
        <charset val="128"/>
      </rPr>
      <t>（上記各評価項目の得点合計）</t>
    </r>
    <rPh sb="0" eb="3">
      <t>カクヒョウカ</t>
    </rPh>
    <rPh sb="3" eb="5">
      <t>コウモク</t>
    </rPh>
    <rPh sb="6" eb="8">
      <t>トクテン</t>
    </rPh>
    <rPh sb="8" eb="10">
      <t>ゴウケイ</t>
    </rPh>
    <rPh sb="15" eb="17">
      <t>ジョウキ</t>
    </rPh>
    <rPh sb="17" eb="18">
      <t>カク</t>
    </rPh>
    <rPh sb="18" eb="20">
      <t>ヒョウカ</t>
    </rPh>
    <rPh sb="20" eb="22">
      <t>コウモク</t>
    </rPh>
    <rPh sb="23" eb="25">
      <t>トクテン</t>
    </rPh>
    <rPh sb="25" eb="27">
      <t>ゴウケイ</t>
    </rPh>
    <phoneticPr fontId="1"/>
  </si>
  <si>
    <r>
      <t>加算点</t>
    </r>
    <r>
      <rPr>
        <b/>
        <sz val="10"/>
        <rFont val="ＭＳ ゴシック"/>
        <family val="3"/>
        <charset val="128"/>
      </rPr>
      <t>（小数第５位以下を切り捨て小数第４位止め）</t>
    </r>
    <r>
      <rPr>
        <b/>
        <sz val="12"/>
        <rFont val="ＭＳ ゴシック"/>
        <family val="3"/>
        <charset val="128"/>
      </rPr>
      <t>（Ｄ）
　</t>
    </r>
    <r>
      <rPr>
        <b/>
        <sz val="10"/>
        <rFont val="ＭＳ ゴシック"/>
        <family val="3"/>
        <charset val="128"/>
      </rPr>
      <t>（以下の計算式により算出）</t>
    </r>
    <rPh sb="0" eb="2">
      <t>カサン</t>
    </rPh>
    <rPh sb="2" eb="3">
      <t>テン</t>
    </rPh>
    <rPh sb="4" eb="6">
      <t>ショウスウ</t>
    </rPh>
    <rPh sb="6" eb="7">
      <t>ダイ</t>
    </rPh>
    <rPh sb="8" eb="9">
      <t>イ</t>
    </rPh>
    <rPh sb="9" eb="11">
      <t>イカ</t>
    </rPh>
    <rPh sb="12" eb="13">
      <t>キ</t>
    </rPh>
    <rPh sb="14" eb="15">
      <t>ス</t>
    </rPh>
    <rPh sb="16" eb="18">
      <t>ショウスウ</t>
    </rPh>
    <rPh sb="18" eb="19">
      <t>ダイ</t>
    </rPh>
    <rPh sb="20" eb="21">
      <t>イ</t>
    </rPh>
    <rPh sb="21" eb="22">
      <t>ド</t>
    </rPh>
    <rPh sb="30" eb="32">
      <t>イカ</t>
    </rPh>
    <rPh sb="33" eb="35">
      <t>ケイサン</t>
    </rPh>
    <rPh sb="35" eb="36">
      <t>シキ</t>
    </rPh>
    <rPh sb="39" eb="41">
      <t>サンシュツ</t>
    </rPh>
    <phoneticPr fontId="1"/>
  </si>
  <si>
    <r>
      <t>評価値</t>
    </r>
    <r>
      <rPr>
        <b/>
        <sz val="10"/>
        <rFont val="ＭＳ ゴシック"/>
        <family val="3"/>
        <charset val="128"/>
      </rPr>
      <t>（小数第５位以下を切り捨て小数第４位止め）</t>
    </r>
    <r>
      <rPr>
        <b/>
        <sz val="12"/>
        <rFont val="ＭＳ ゴシック"/>
        <family val="3"/>
        <charset val="128"/>
      </rPr>
      <t xml:space="preserve">
　</t>
    </r>
    <r>
      <rPr>
        <b/>
        <sz val="10"/>
        <rFont val="ＭＳ ゴシック"/>
        <family val="3"/>
        <charset val="128"/>
      </rPr>
      <t>（以下の計算式により算出）</t>
    </r>
    <rPh sb="0" eb="2">
      <t>ヒョウカ</t>
    </rPh>
    <rPh sb="2" eb="3">
      <t>チ</t>
    </rPh>
    <rPh sb="4" eb="6">
      <t>ショウスウ</t>
    </rPh>
    <rPh sb="6" eb="7">
      <t>ダイ</t>
    </rPh>
    <rPh sb="8" eb="9">
      <t>イ</t>
    </rPh>
    <rPh sb="9" eb="11">
      <t>イカ</t>
    </rPh>
    <rPh sb="12" eb="13">
      <t>キ</t>
    </rPh>
    <rPh sb="14" eb="15">
      <t>ス</t>
    </rPh>
    <rPh sb="16" eb="18">
      <t>ショウスウ</t>
    </rPh>
    <rPh sb="18" eb="19">
      <t>ダイ</t>
    </rPh>
    <rPh sb="20" eb="21">
      <t>イ</t>
    </rPh>
    <rPh sb="21" eb="22">
      <t>ド</t>
    </rPh>
    <rPh sb="27" eb="29">
      <t>イカ</t>
    </rPh>
    <rPh sb="30" eb="32">
      <t>ケイサン</t>
    </rPh>
    <rPh sb="32" eb="33">
      <t>シキ</t>
    </rPh>
    <rPh sb="36" eb="38">
      <t>サンシュツ</t>
    </rPh>
    <phoneticPr fontId="1"/>
  </si>
  <si>
    <t>全ての下請業者（二次以下を含む）が県内業者である又は元請業者が県内業者で工事の全てを自ら施工する</t>
    <rPh sb="0" eb="1">
      <t>スベ</t>
    </rPh>
    <rPh sb="3" eb="5">
      <t>シタウ</t>
    </rPh>
    <rPh sb="5" eb="7">
      <t>ギョウシャ</t>
    </rPh>
    <rPh sb="8" eb="12">
      <t>ニジイカ</t>
    </rPh>
    <rPh sb="13" eb="14">
      <t>フク</t>
    </rPh>
    <rPh sb="17" eb="19">
      <t>ケンナイ</t>
    </rPh>
    <rPh sb="19" eb="21">
      <t>ギョウシャ</t>
    </rPh>
    <rPh sb="24" eb="25">
      <t>マタ</t>
    </rPh>
    <rPh sb="26" eb="28">
      <t>モトウケ</t>
    </rPh>
    <rPh sb="28" eb="30">
      <t>ギョウシャ</t>
    </rPh>
    <rPh sb="31" eb="32">
      <t>ケン</t>
    </rPh>
    <rPh sb="32" eb="33">
      <t>ナイ</t>
    </rPh>
    <rPh sb="33" eb="35">
      <t>ギョウシャ</t>
    </rPh>
    <rPh sb="36" eb="38">
      <t>コウジ</t>
    </rPh>
    <rPh sb="39" eb="40">
      <t>スベ</t>
    </rPh>
    <rPh sb="42" eb="43">
      <t>ミズカ</t>
    </rPh>
    <rPh sb="44" eb="46">
      <t>セコウ</t>
    </rPh>
    <phoneticPr fontId="1"/>
  </si>
  <si>
    <t>次の①～③までのいずれか２つの実績あり
①　応急対策業務又は支援活動業務
②　災害ボランティア活動の実績
③　２回以上の訓練パトロールへの参加実績</t>
    <rPh sb="0" eb="1">
      <t>ツギ</t>
    </rPh>
    <rPh sb="15" eb="17">
      <t>ジッセキ</t>
    </rPh>
    <rPh sb="22" eb="24">
      <t>オウキュウ</t>
    </rPh>
    <rPh sb="24" eb="26">
      <t>タイサク</t>
    </rPh>
    <rPh sb="26" eb="28">
      <t>ギョウム</t>
    </rPh>
    <rPh sb="28" eb="29">
      <t>マタ</t>
    </rPh>
    <rPh sb="30" eb="32">
      <t>シエン</t>
    </rPh>
    <rPh sb="32" eb="34">
      <t>カツドウ</t>
    </rPh>
    <rPh sb="34" eb="36">
      <t>ギョウム</t>
    </rPh>
    <rPh sb="39" eb="41">
      <t>サイガイ</t>
    </rPh>
    <rPh sb="47" eb="49">
      <t>カツドウ</t>
    </rPh>
    <rPh sb="50" eb="52">
      <t>ジッセキ</t>
    </rPh>
    <rPh sb="56" eb="59">
      <t>カイイジョウ</t>
    </rPh>
    <rPh sb="60" eb="62">
      <t>クンレン</t>
    </rPh>
    <rPh sb="69" eb="71">
      <t>サンカ</t>
    </rPh>
    <rPh sb="71" eb="73">
      <t>ジッセキ</t>
    </rPh>
    <phoneticPr fontId="1"/>
  </si>
  <si>
    <t>過去２か年度の公共土木施設愛護事業への参加実績</t>
    <rPh sb="0" eb="2">
      <t>カコ</t>
    </rPh>
    <rPh sb="4" eb="6">
      <t>ネンド</t>
    </rPh>
    <rPh sb="7" eb="9">
      <t>コウキョウ</t>
    </rPh>
    <rPh sb="9" eb="11">
      <t>ドボク</t>
    </rPh>
    <rPh sb="11" eb="13">
      <t>シセツ</t>
    </rPh>
    <rPh sb="13" eb="15">
      <t>アイゴ</t>
    </rPh>
    <rPh sb="15" eb="17">
      <t>ジギョウ</t>
    </rPh>
    <rPh sb="19" eb="21">
      <t>サンカ</t>
    </rPh>
    <rPh sb="21" eb="23">
      <t>ジッセキ</t>
    </rPh>
    <phoneticPr fontId="1"/>
  </si>
  <si>
    <t>（ただし、入札書の金額と違う場合は、発注者側で入札書の金額に訂正させていただきます。)</t>
    <rPh sb="5" eb="7">
      <t>ニュウサツ</t>
    </rPh>
    <rPh sb="7" eb="8">
      <t>ショ</t>
    </rPh>
    <rPh sb="9" eb="11">
      <t>キンガク</t>
    </rPh>
    <rPh sb="12" eb="13">
      <t>チガ</t>
    </rPh>
    <rPh sb="14" eb="16">
      <t>バアイ</t>
    </rPh>
    <rPh sb="18" eb="21">
      <t>ハッチュウシャ</t>
    </rPh>
    <rPh sb="21" eb="22">
      <t>ガワ</t>
    </rPh>
    <rPh sb="23" eb="25">
      <t>ニュウサツ</t>
    </rPh>
    <rPh sb="25" eb="26">
      <t>ショ</t>
    </rPh>
    <rPh sb="27" eb="29">
      <t>キンガク</t>
    </rPh>
    <rPh sb="30" eb="32">
      <t>テイセイ</t>
    </rPh>
    <phoneticPr fontId="1"/>
  </si>
  <si>
    <t>※ 「災害対応等の実績」について、災害協定に基づく訓練パトロールへの参加実績は、過去２か年度のいずれの年度においても実績がある場合に限る。</t>
    <rPh sb="3" eb="5">
      <t>サイガイ</t>
    </rPh>
    <rPh sb="5" eb="7">
      <t>タイオウ</t>
    </rPh>
    <rPh sb="7" eb="8">
      <t>トウ</t>
    </rPh>
    <rPh sb="9" eb="11">
      <t>ジッセキ</t>
    </rPh>
    <rPh sb="17" eb="19">
      <t>サイガイ</t>
    </rPh>
    <rPh sb="19" eb="21">
      <t>キョウテイ</t>
    </rPh>
    <rPh sb="22" eb="23">
      <t>モト</t>
    </rPh>
    <rPh sb="25" eb="27">
      <t>クンレン</t>
    </rPh>
    <rPh sb="34" eb="36">
      <t>サンカ</t>
    </rPh>
    <rPh sb="36" eb="38">
      <t>ジッセキ</t>
    </rPh>
    <rPh sb="40" eb="42">
      <t>カコ</t>
    </rPh>
    <rPh sb="44" eb="45">
      <t>ネン</t>
    </rPh>
    <rPh sb="45" eb="46">
      <t>ド</t>
    </rPh>
    <rPh sb="51" eb="53">
      <t>ネンド</t>
    </rPh>
    <rPh sb="58" eb="60">
      <t>ジッセキ</t>
    </rPh>
    <rPh sb="63" eb="65">
      <t>バアイ</t>
    </rPh>
    <rPh sb="66" eb="67">
      <t>カギ</t>
    </rPh>
    <phoneticPr fontId="1"/>
  </si>
  <si>
    <r>
      <t xml:space="preserve">
</t>
    </r>
    <r>
      <rPr>
        <sz val="9"/>
        <rFont val="ＭＳ ゴシック"/>
        <family val="3"/>
        <charset val="128"/>
      </rPr>
      <t>災害対応等の実績</t>
    </r>
    <rPh sb="1" eb="3">
      <t>サイガイ</t>
    </rPh>
    <rPh sb="3" eb="5">
      <t>タイオウ</t>
    </rPh>
    <rPh sb="5" eb="6">
      <t>トウ</t>
    </rPh>
    <rPh sb="7" eb="9">
      <t>ジッセキ</t>
    </rPh>
    <phoneticPr fontId="1"/>
  </si>
  <si>
    <t>（別紙２）その３</t>
    <rPh sb="1" eb="3">
      <t>ベッシ</t>
    </rPh>
    <phoneticPr fontId="1"/>
  </si>
  <si>
    <t>同一市町（八幡浜市）内にあり</t>
    <rPh sb="0" eb="2">
      <t>ドウイツ</t>
    </rPh>
    <rPh sb="2" eb="4">
      <t>シチョウ</t>
    </rPh>
    <rPh sb="5" eb="9">
      <t>ヤワタハマシ</t>
    </rPh>
    <rPh sb="10" eb="11">
      <t>ナイ</t>
    </rPh>
    <phoneticPr fontId="1"/>
  </si>
  <si>
    <t>旧八幡浜地方局管内にあり</t>
    <rPh sb="0" eb="1">
      <t>キュウ</t>
    </rPh>
    <rPh sb="1" eb="4">
      <t>ヤワタハマ</t>
    </rPh>
    <rPh sb="4" eb="7">
      <t>チホウキョク</t>
    </rPh>
    <rPh sb="7" eb="9">
      <t>カンナイ</t>
    </rPh>
    <phoneticPr fontId="1"/>
  </si>
  <si>
    <t>※　本・支店、営業所については、建築一式工事業について建設業法上の許可を受けているものに限る。</t>
    <rPh sb="2" eb="3">
      <t>ホン</t>
    </rPh>
    <rPh sb="4" eb="6">
      <t>シテン</t>
    </rPh>
    <rPh sb="7" eb="10">
      <t>エイギョウショ</t>
    </rPh>
    <rPh sb="16" eb="18">
      <t>ケンチク</t>
    </rPh>
    <rPh sb="18" eb="20">
      <t>イッシキ</t>
    </rPh>
    <rPh sb="20" eb="23">
      <t>コウジギョウ</t>
    </rPh>
    <rPh sb="27" eb="30">
      <t>ケンセツギョウ</t>
    </rPh>
    <rPh sb="30" eb="31">
      <t>ホウ</t>
    </rPh>
    <rPh sb="31" eb="32">
      <t>ジョウ</t>
    </rPh>
    <rPh sb="33" eb="35">
      <t>キョカ</t>
    </rPh>
    <rPh sb="36" eb="37">
      <t>ウ</t>
    </rPh>
    <rPh sb="44" eb="45">
      <t>カギ</t>
    </rPh>
    <phoneticPr fontId="1"/>
  </si>
  <si>
    <r>
      <rPr>
        <b/>
        <sz val="8"/>
        <rFont val="ＭＳ ゴシック"/>
        <family val="3"/>
        <charset val="128"/>
      </rPr>
      <t>（工種が建築一式又は舗装の場合）</t>
    </r>
    <r>
      <rPr>
        <sz val="9"/>
        <rFont val="ＭＳ ゴシック"/>
        <family val="3"/>
        <charset val="128"/>
      </rPr>
      <t xml:space="preserve">
過去５か年度の災害協定等に基づく応急対策業務、支援活動業務及び災害ボランティア活動の実績（平成28～令和２年度）並びに過去２か年度の災害協定に基づく訓練パトロールへの参加実績（令和元・２年度）</t>
    </r>
    <rPh sb="62" eb="64">
      <t>ヘイセイ</t>
    </rPh>
    <rPh sb="67" eb="68">
      <t>レイ</t>
    </rPh>
    <rPh sb="68" eb="69">
      <t>ワ</t>
    </rPh>
    <rPh sb="105" eb="106">
      <t>レイ</t>
    </rPh>
    <rPh sb="106" eb="107">
      <t>ワ</t>
    </rPh>
    <rPh sb="107" eb="108">
      <t>ガン</t>
    </rPh>
    <phoneticPr fontId="1"/>
  </si>
  <si>
    <t>（１）配置予定技術者について</t>
    <rPh sb="3" eb="5">
      <t>ハイチ</t>
    </rPh>
    <rPh sb="5" eb="7">
      <t>ヨテイ</t>
    </rPh>
    <rPh sb="7" eb="10">
      <t>ギジュツシャ</t>
    </rPh>
    <phoneticPr fontId="1"/>
  </si>
  <si>
    <t>（２）技術力の継続的な確保について</t>
    <rPh sb="3" eb="6">
      <t>ギジュツリョク</t>
    </rPh>
    <rPh sb="7" eb="10">
      <t>ケイゾクテキ</t>
    </rPh>
    <rPh sb="11" eb="13">
      <t>カクホ</t>
    </rPh>
    <phoneticPr fontId="1"/>
  </si>
  <si>
    <t>（３）地理的要件</t>
    <rPh sb="3" eb="6">
      <t>チリテキ</t>
    </rPh>
    <rPh sb="6" eb="8">
      <t>ヨウケン</t>
    </rPh>
    <phoneticPr fontId="1"/>
  </si>
  <si>
    <t>（４）地域貢献度</t>
    <rPh sb="3" eb="5">
      <t>チイキ</t>
    </rPh>
    <rPh sb="5" eb="8">
      <t>コウケンド</t>
    </rPh>
    <phoneticPr fontId="1"/>
  </si>
  <si>
    <t>※１　（別紙２）その２に配置予定技術者が複数申請されている場合は、得点の最も低い者で評価する。</t>
    <rPh sb="12" eb="14">
      <t>ハイチ</t>
    </rPh>
    <rPh sb="14" eb="16">
      <t>ヨテイ</t>
    </rPh>
    <rPh sb="16" eb="19">
      <t>ギジュツシャ</t>
    </rPh>
    <rPh sb="20" eb="22">
      <t>フクスウ</t>
    </rPh>
    <rPh sb="22" eb="24">
      <t>シンセイ</t>
    </rPh>
    <rPh sb="29" eb="31">
      <t>バアイ</t>
    </rPh>
    <rPh sb="33" eb="35">
      <t>トクテン</t>
    </rPh>
    <rPh sb="36" eb="37">
      <t>モット</t>
    </rPh>
    <rPh sb="38" eb="39">
      <t>ヒク</t>
    </rPh>
    <rPh sb="40" eb="41">
      <t>モノ</t>
    </rPh>
    <rPh sb="42" eb="4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</si>
</sst>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0"/>
      <name val="ＭＳ ゴシック"/>
      <family val="3"/>
      <charset val="128"/>
    </font>
    <font>
      <b/>
      <sz val="12"/>
      <name val="ＭＳ ゴシック"/>
      <family val="3"/>
      <charset val="128"/>
    </font>
    <font>
      <b/>
      <sz val="9"/>
      <name val="ＭＳ ゴシック"/>
      <family val="3"/>
      <charset val="128"/>
    </font>
    <font>
      <sz val="12"/>
      <name val="ＭＳ 明朝"/>
      <family val="1"/>
      <charset val="128"/>
    </font>
    <font>
      <sz val="10"/>
      <name val="ＭＳ Ｐゴシック"/>
      <family val="3"/>
      <charset val="128"/>
    </font>
    <font>
      <b/>
      <sz val="12"/>
      <name val="ＭＳ Ｐゴシック"/>
      <family val="3"/>
      <charset val="128"/>
    </font>
    <font>
      <sz val="16"/>
      <name val="ＭＳ ゴシック"/>
      <family val="3"/>
      <charset val="128"/>
    </font>
    <font>
      <sz val="12"/>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7"/>
      <name val="ＭＳ ゴシック"/>
      <family val="3"/>
      <charset val="128"/>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xf numFmtId="0" fontId="2"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12" fillId="0" borderId="0" xfId="0" applyFont="1" applyFill="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Border="1" applyAlignment="1">
      <alignment vertical="center" wrapText="1"/>
    </xf>
    <xf numFmtId="0" fontId="8" fillId="0" borderId="0" xfId="0" applyFont="1" applyFill="1" applyBorder="1" applyAlignment="1">
      <alignment vertical="center" wrapText="1"/>
    </xf>
    <xf numFmtId="176" fontId="0" fillId="0" borderId="0" xfId="0" applyNumberFormat="1"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6" xfId="0" applyFont="1" applyFill="1" applyBorder="1" applyAlignment="1">
      <alignment vertical="center"/>
    </xf>
    <xf numFmtId="0" fontId="2" fillId="0" borderId="4" xfId="0" applyFont="1" applyFill="1" applyBorder="1" applyAlignment="1">
      <alignment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quotePrefix="1" applyFont="1" applyFill="1" applyBorder="1" applyAlignment="1">
      <alignment vertical="center"/>
    </xf>
    <xf numFmtId="0" fontId="11" fillId="0" borderId="8" xfId="0" applyFont="1" applyFill="1" applyBorder="1" applyAlignment="1">
      <alignment horizontal="right" vertical="center"/>
    </xf>
    <xf numFmtId="0" fontId="11" fillId="0" borderId="4" xfId="0" applyFont="1" applyFill="1" applyBorder="1" applyAlignment="1">
      <alignment vertical="center" wrapText="1"/>
    </xf>
    <xf numFmtId="0" fontId="4" fillId="0" borderId="5" xfId="0" applyFont="1" applyFill="1" applyBorder="1" applyAlignment="1">
      <alignment vertical="center" wrapText="1"/>
    </xf>
    <xf numFmtId="0" fontId="11" fillId="0" borderId="0" xfId="0" applyFont="1" applyFill="1" applyBorder="1" applyAlignment="1">
      <alignment horizontal="right" vertical="center" wrapText="1"/>
    </xf>
    <xf numFmtId="0" fontId="2" fillId="0" borderId="0" xfId="0" applyFont="1" applyBorder="1" applyAlignment="1">
      <alignment vertical="center"/>
    </xf>
    <xf numFmtId="0" fontId="2" fillId="0" borderId="0" xfId="0" applyFont="1" applyAlignment="1">
      <alignment vertical="center"/>
    </xf>
    <xf numFmtId="0" fontId="11"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25" xfId="0" applyFont="1" applyFill="1" applyBorder="1" applyAlignment="1">
      <alignment horizontal="center" vertical="center" wrapText="1"/>
    </xf>
    <xf numFmtId="0" fontId="12" fillId="0" borderId="0" xfId="0" applyFont="1" applyBorder="1" applyAlignment="1">
      <alignment horizontal="left" vertical="center"/>
    </xf>
    <xf numFmtId="0" fontId="2" fillId="0" borderId="3" xfId="0" applyFont="1" applyBorder="1" applyAlignment="1">
      <alignment vertical="center" wrapText="1"/>
    </xf>
    <xf numFmtId="0" fontId="12" fillId="0" borderId="0" xfId="0" applyFont="1" applyFill="1" applyBorder="1" applyAlignment="1">
      <alignment vertical="center" shrinkToFit="1"/>
    </xf>
    <xf numFmtId="0" fontId="12" fillId="0" borderId="0" xfId="0" applyFont="1" applyBorder="1" applyAlignment="1">
      <alignment vertical="center" wrapText="1"/>
    </xf>
    <xf numFmtId="0" fontId="4" fillId="0" borderId="5" xfId="0" applyFont="1" applyBorder="1" applyAlignment="1">
      <alignment vertical="center" wrapText="1"/>
    </xf>
    <xf numFmtId="0" fontId="4" fillId="2" borderId="5" xfId="0" applyFont="1" applyFill="1" applyBorder="1" applyAlignment="1">
      <alignment horizontal="center" vertical="center" wrapText="1"/>
    </xf>
    <xf numFmtId="0" fontId="11" fillId="0" borderId="0" xfId="0" applyFont="1" applyAlignment="1">
      <alignment vertical="center"/>
    </xf>
    <xf numFmtId="0" fontId="12" fillId="0" borderId="0" xfId="0" applyFont="1" applyFill="1" applyBorder="1" applyAlignment="1">
      <alignment vertical="center"/>
    </xf>
    <xf numFmtId="0" fontId="16" fillId="0" borderId="0" xfId="0" applyFont="1" applyBorder="1" applyAlignment="1">
      <alignment vertical="center" wrapText="1"/>
    </xf>
    <xf numFmtId="0" fontId="7"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12" fillId="0" borderId="0" xfId="0" applyFont="1" applyFill="1" applyBorder="1" applyAlignment="1">
      <alignment horizontal="right" vertical="center" wrapText="1"/>
    </xf>
    <xf numFmtId="0" fontId="12" fillId="0" borderId="0" xfId="0" applyFont="1" applyFill="1" applyBorder="1" applyAlignment="1">
      <alignment vertical="center" wrapText="1"/>
    </xf>
    <xf numFmtId="0" fontId="15" fillId="0" borderId="0" xfId="0" applyFont="1" applyFill="1" applyBorder="1" applyAlignment="1">
      <alignment vertical="center"/>
    </xf>
    <xf numFmtId="0" fontId="3" fillId="0" borderId="0" xfId="0" applyFont="1" applyFill="1" applyAlignment="1">
      <alignment vertical="center"/>
    </xf>
    <xf numFmtId="0" fontId="11"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2" xfId="0" applyFont="1" applyFill="1" applyBorder="1" applyAlignment="1">
      <alignment vertical="center" wrapText="1"/>
    </xf>
    <xf numFmtId="0" fontId="8" fillId="0" borderId="12" xfId="0" applyFont="1" applyFill="1" applyBorder="1" applyAlignment="1">
      <alignment vertical="center" wrapText="1"/>
    </xf>
    <xf numFmtId="176" fontId="2" fillId="0" borderId="22" xfId="0" applyNumberFormat="1" applyFont="1" applyFill="1" applyBorder="1" applyAlignment="1">
      <alignment vertical="center" wrapText="1"/>
    </xf>
    <xf numFmtId="176" fontId="0" fillId="0" borderId="12" xfId="0" applyNumberFormat="1" applyFont="1" applyFill="1" applyBorder="1" applyAlignment="1">
      <alignment vertical="center" wrapText="1"/>
    </xf>
    <xf numFmtId="0" fontId="5" fillId="0" borderId="17" xfId="0" applyFont="1" applyFill="1" applyBorder="1" applyAlignment="1">
      <alignment vertical="center" wrapText="1"/>
    </xf>
    <xf numFmtId="0" fontId="9" fillId="0" borderId="17" xfId="0" applyFont="1" applyFill="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2" fillId="0" borderId="4" xfId="0" applyFont="1" applyFill="1" applyBorder="1" applyAlignment="1">
      <alignment horizontal="center" vertical="center" textRotation="255"/>
    </xf>
    <xf numFmtId="0" fontId="2" fillId="0" borderId="4" xfId="0" applyFont="1" applyFill="1" applyBorder="1" applyAlignment="1">
      <alignment vertical="center" wrapText="1"/>
    </xf>
    <xf numFmtId="0" fontId="2" fillId="0" borderId="4" xfId="0" applyFont="1" applyFill="1" applyBorder="1" applyAlignment="1">
      <alignment vertical="center"/>
    </xf>
    <xf numFmtId="0" fontId="11" fillId="0" borderId="21" xfId="0" quotePrefix="1" applyFont="1" applyFill="1" applyBorder="1" applyAlignment="1">
      <alignment horizontal="right" vertical="center"/>
    </xf>
    <xf numFmtId="0" fontId="11" fillId="0" borderId="18" xfId="0" quotePrefix="1" applyFont="1" applyFill="1" applyBorder="1" applyAlignment="1">
      <alignment horizontal="right" vertical="center"/>
    </xf>
    <xf numFmtId="0" fontId="11" fillId="0" borderId="18" xfId="0" applyFont="1" applyFill="1" applyBorder="1" applyAlignment="1">
      <alignment horizontal="right" vertical="center"/>
    </xf>
    <xf numFmtId="0" fontId="11" fillId="0" borderId="20" xfId="0" applyFont="1" applyFill="1" applyBorder="1" applyAlignment="1">
      <alignment horizontal="right" vertical="center"/>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13" fillId="0" borderId="9" xfId="0" applyFont="1" applyBorder="1" applyAlignment="1">
      <alignment vertical="center" wrapText="1"/>
    </xf>
    <xf numFmtId="0" fontId="14" fillId="0" borderId="10" xfId="0" applyFont="1" applyBorder="1" applyAlignment="1">
      <alignment vertical="center" wrapText="1"/>
    </xf>
    <xf numFmtId="0" fontId="13" fillId="0" borderId="10" xfId="0" applyFont="1" applyBorder="1" applyAlignment="1">
      <alignment vertical="center" wrapText="1"/>
    </xf>
    <xf numFmtId="0" fontId="11" fillId="0" borderId="26" xfId="0" applyFont="1" applyBorder="1" applyAlignment="1">
      <alignment horizontal="right" vertical="center" wrapText="1"/>
    </xf>
    <xf numFmtId="0" fontId="11" fillId="0" borderId="27" xfId="0" applyFont="1" applyBorder="1" applyAlignment="1">
      <alignment horizontal="right" vertical="center" wrapText="1"/>
    </xf>
    <xf numFmtId="0" fontId="2" fillId="0" borderId="9" xfId="0" applyFont="1" applyFill="1" applyBorder="1" applyAlignment="1">
      <alignment horizontal="center" vertical="center" textRotation="255"/>
    </xf>
    <xf numFmtId="0" fontId="13" fillId="0" borderId="23" xfId="0" applyFont="1" applyFill="1" applyBorder="1" applyAlignment="1">
      <alignment vertical="center"/>
    </xf>
    <xf numFmtId="0" fontId="13" fillId="0" borderId="10" xfId="0" applyFont="1" applyFill="1" applyBorder="1" applyAlignment="1">
      <alignment vertical="center"/>
    </xf>
    <xf numFmtId="0" fontId="2" fillId="0" borderId="9" xfId="0" applyFont="1" applyFill="1" applyBorder="1" applyAlignment="1">
      <alignment vertical="center" wrapText="1"/>
    </xf>
    <xf numFmtId="0" fontId="2" fillId="0" borderId="23" xfId="0" applyFont="1" applyFill="1" applyBorder="1" applyAlignment="1">
      <alignment vertical="center" wrapText="1"/>
    </xf>
    <xf numFmtId="0" fontId="2" fillId="0" borderId="10" xfId="0" applyFont="1" applyFill="1" applyBorder="1" applyAlignment="1">
      <alignment vertical="center" wrapText="1"/>
    </xf>
    <xf numFmtId="0" fontId="2" fillId="0" borderId="23" xfId="0" applyFont="1" applyFill="1" applyBorder="1" applyAlignment="1">
      <alignment horizontal="center" vertical="center" textRotation="255"/>
    </xf>
    <xf numFmtId="0" fontId="18" fillId="0" borderId="9"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10" xfId="0" applyFont="1" applyBorder="1" applyAlignment="1">
      <alignment vertical="center" wrapText="1"/>
    </xf>
    <xf numFmtId="0" fontId="11" fillId="0" borderId="11" xfId="0" quotePrefix="1" applyFont="1" applyFill="1" applyBorder="1" applyAlignment="1">
      <alignment horizontal="right" vertical="center"/>
    </xf>
    <xf numFmtId="0" fontId="11" fillId="0" borderId="24" xfId="0" quotePrefix="1" applyFont="1" applyFill="1" applyBorder="1" applyAlignment="1">
      <alignment horizontal="right" vertical="center"/>
    </xf>
    <xf numFmtId="0" fontId="2" fillId="0" borderId="10" xfId="0" applyFont="1" applyFill="1" applyBorder="1" applyAlignment="1">
      <alignment horizontal="center" vertical="center" textRotation="255"/>
    </xf>
    <xf numFmtId="0" fontId="11" fillId="0" borderId="12" xfId="0" quotePrefix="1" applyFont="1" applyFill="1" applyBorder="1" applyAlignment="1">
      <alignment horizontal="right" vertical="center"/>
    </xf>
    <xf numFmtId="0" fontId="0" fillId="0" borderId="0" xfId="0" applyAlignment="1">
      <alignment vertical="center" wrapText="1"/>
    </xf>
    <xf numFmtId="0" fontId="12" fillId="0" borderId="0" xfId="0" applyFont="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18" xfId="0" applyFont="1" applyFill="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view="pageBreakPreview" topLeftCell="A4" zoomScaleNormal="100" zoomScaleSheetLayoutView="100" workbookViewId="0">
      <selection activeCell="E22" sqref="E22"/>
    </sheetView>
  </sheetViews>
  <sheetFormatPr defaultColWidth="9" defaultRowHeight="11"/>
  <cols>
    <col min="1" max="1" width="3.26953125" style="9" customWidth="1"/>
    <col min="2" max="2" width="3" style="9" customWidth="1"/>
    <col min="3" max="3" width="17.6328125" style="9" customWidth="1"/>
    <col min="4" max="4" width="33.6328125" style="9" customWidth="1"/>
    <col min="5" max="5" width="50.6328125" style="9" customWidth="1"/>
    <col min="6" max="6" width="7.6328125" style="9" customWidth="1"/>
    <col min="7" max="7" width="16.6328125" style="9" customWidth="1"/>
    <col min="8" max="8" width="2.6328125" style="9" customWidth="1"/>
    <col min="9" max="16384" width="9" style="9"/>
  </cols>
  <sheetData>
    <row r="1" spans="1:8" s="26" customFormat="1" ht="17" thickBot="1">
      <c r="A1" s="25"/>
      <c r="B1" s="44"/>
      <c r="C1" s="51" t="s">
        <v>57</v>
      </c>
      <c r="D1" s="6"/>
      <c r="E1" s="6"/>
      <c r="F1" s="6"/>
      <c r="G1" s="6"/>
      <c r="H1" s="25"/>
    </row>
    <row r="2" spans="1:8" s="26" customFormat="1" ht="14.5" thickBot="1">
      <c r="A2" s="25"/>
      <c r="B2" s="44"/>
      <c r="C2" s="45"/>
      <c r="D2" s="6"/>
      <c r="E2" s="6"/>
      <c r="F2" s="54" t="s">
        <v>39</v>
      </c>
      <c r="G2" s="55"/>
      <c r="H2" s="25"/>
    </row>
    <row r="3" spans="1:8" s="26" customFormat="1" ht="21" customHeight="1">
      <c r="A3" s="25"/>
      <c r="B3" s="46"/>
      <c r="C3" s="46" t="s">
        <v>35</v>
      </c>
      <c r="D3" s="10"/>
      <c r="E3" s="10"/>
      <c r="F3" s="56"/>
      <c r="G3" s="57"/>
      <c r="H3" s="25"/>
    </row>
    <row r="4" spans="1:8" s="26" customFormat="1" ht="14.5" thickBot="1">
      <c r="A4" s="25"/>
      <c r="B4" s="46"/>
      <c r="C4" s="47" t="s">
        <v>54</v>
      </c>
      <c r="D4" s="10"/>
      <c r="E4" s="10"/>
      <c r="F4" s="58"/>
      <c r="G4" s="59"/>
      <c r="H4" s="25"/>
    </row>
    <row r="5" spans="1:8" s="26" customFormat="1" ht="15" customHeight="1" thickBot="1">
      <c r="A5" s="25"/>
      <c r="B5" s="44"/>
      <c r="C5" s="60" t="s">
        <v>29</v>
      </c>
      <c r="D5" s="62"/>
      <c r="E5" s="64" t="s">
        <v>32</v>
      </c>
      <c r="F5" s="54" t="s">
        <v>40</v>
      </c>
      <c r="G5" s="55"/>
      <c r="H5" s="25"/>
    </row>
    <row r="6" spans="1:8" s="26" customFormat="1" ht="10" customHeight="1" thickBot="1">
      <c r="A6" s="25"/>
      <c r="B6" s="44"/>
      <c r="C6" s="61"/>
      <c r="D6" s="63"/>
      <c r="E6" s="65"/>
      <c r="F6" s="56"/>
      <c r="G6" s="57"/>
      <c r="H6" s="25"/>
    </row>
    <row r="7" spans="1:8" s="26" customFormat="1" ht="14.15" customHeight="1">
      <c r="A7" s="25"/>
      <c r="B7" s="44"/>
      <c r="C7" s="11"/>
      <c r="D7" s="12"/>
      <c r="E7" s="13"/>
      <c r="F7" s="58"/>
      <c r="G7" s="59"/>
      <c r="H7" s="25"/>
    </row>
    <row r="8" spans="1:8" s="26" customFormat="1" ht="14.15" customHeight="1" thickBot="1">
      <c r="A8" s="25"/>
      <c r="B8" s="44"/>
      <c r="C8" s="11"/>
      <c r="D8" s="12"/>
      <c r="E8" s="13"/>
      <c r="F8" s="66"/>
      <c r="G8" s="67"/>
      <c r="H8" s="25"/>
    </row>
    <row r="9" spans="1:8" s="26" customFormat="1" ht="19">
      <c r="A9" s="25"/>
      <c r="B9" s="53" t="s">
        <v>46</v>
      </c>
      <c r="C9" s="53"/>
      <c r="D9" s="53"/>
      <c r="E9" s="53"/>
      <c r="F9" s="53"/>
      <c r="G9" s="53"/>
      <c r="H9" s="25"/>
    </row>
    <row r="10" spans="1:8" s="26" customFormat="1" ht="14">
      <c r="A10" s="25"/>
      <c r="B10" s="46"/>
      <c r="C10" s="46" t="s">
        <v>33</v>
      </c>
      <c r="D10" s="10"/>
      <c r="E10" s="10"/>
      <c r="F10" s="6"/>
      <c r="G10" s="6"/>
      <c r="H10" s="25"/>
    </row>
    <row r="11" spans="1:8" s="26" customFormat="1" ht="14.15" customHeight="1">
      <c r="A11" s="25"/>
      <c r="B11" s="10"/>
      <c r="C11" s="6"/>
      <c r="D11" s="10"/>
      <c r="E11" s="10"/>
      <c r="F11" s="6"/>
      <c r="G11" s="6"/>
      <c r="H11" s="25"/>
    </row>
    <row r="12" spans="1:8" s="26" customFormat="1" ht="14.15" customHeight="1" thickBot="1">
      <c r="A12" s="25"/>
      <c r="B12" s="10"/>
      <c r="C12" s="6" t="s">
        <v>62</v>
      </c>
      <c r="D12" s="6"/>
      <c r="E12" s="6"/>
      <c r="F12" s="14"/>
      <c r="G12" s="15"/>
      <c r="H12" s="25"/>
    </row>
    <row r="13" spans="1:8" s="26" customFormat="1" ht="24">
      <c r="A13" s="25"/>
      <c r="B13" s="16"/>
      <c r="C13" s="17" t="s">
        <v>0</v>
      </c>
      <c r="D13" s="17" t="s">
        <v>2</v>
      </c>
      <c r="E13" s="18" t="s">
        <v>1</v>
      </c>
      <c r="F13" s="1" t="s">
        <v>4</v>
      </c>
      <c r="G13" s="2" t="s">
        <v>25</v>
      </c>
      <c r="H13" s="25"/>
    </row>
    <row r="14" spans="1:8" s="26" customFormat="1" ht="22">
      <c r="A14" s="25"/>
      <c r="B14" s="68" t="s">
        <v>5</v>
      </c>
      <c r="C14" s="69" t="s">
        <v>19</v>
      </c>
      <c r="D14" s="70" t="s">
        <v>3</v>
      </c>
      <c r="E14" s="3" t="s">
        <v>43</v>
      </c>
      <c r="F14" s="1">
        <v>5</v>
      </c>
      <c r="G14" s="71"/>
      <c r="H14" s="25"/>
    </row>
    <row r="15" spans="1:8" s="26" customFormat="1" ht="22">
      <c r="A15" s="25"/>
      <c r="B15" s="68"/>
      <c r="C15" s="69"/>
      <c r="D15" s="70"/>
      <c r="E15" s="3" t="s">
        <v>44</v>
      </c>
      <c r="F15" s="1">
        <v>3</v>
      </c>
      <c r="G15" s="72"/>
      <c r="H15" s="25"/>
    </row>
    <row r="16" spans="1:8" s="26" customFormat="1" ht="12" customHeight="1">
      <c r="A16" s="25"/>
      <c r="B16" s="68"/>
      <c r="C16" s="69"/>
      <c r="D16" s="70"/>
      <c r="E16" s="3" t="s">
        <v>7</v>
      </c>
      <c r="F16" s="19">
        <v>0</v>
      </c>
      <c r="G16" s="73"/>
      <c r="H16" s="25"/>
    </row>
    <row r="17" spans="1:8" s="26" customFormat="1" ht="12" customHeight="1">
      <c r="A17" s="25"/>
      <c r="B17" s="68" t="s">
        <v>5</v>
      </c>
      <c r="C17" s="69" t="s">
        <v>21</v>
      </c>
      <c r="D17" s="69" t="s">
        <v>22</v>
      </c>
      <c r="E17" s="3" t="s">
        <v>14</v>
      </c>
      <c r="F17" s="1">
        <v>5</v>
      </c>
      <c r="G17" s="71"/>
      <c r="H17" s="25"/>
    </row>
    <row r="18" spans="1:8" s="26" customFormat="1" ht="12" customHeight="1">
      <c r="A18" s="25"/>
      <c r="B18" s="68"/>
      <c r="C18" s="69"/>
      <c r="D18" s="69"/>
      <c r="E18" s="3" t="s">
        <v>15</v>
      </c>
      <c r="F18" s="1">
        <v>4</v>
      </c>
      <c r="G18" s="72"/>
      <c r="H18" s="25"/>
    </row>
    <row r="19" spans="1:8" s="26" customFormat="1" ht="12" customHeight="1">
      <c r="A19" s="25"/>
      <c r="B19" s="68"/>
      <c r="C19" s="69"/>
      <c r="D19" s="69"/>
      <c r="E19" s="3" t="s">
        <v>16</v>
      </c>
      <c r="F19" s="1">
        <v>3</v>
      </c>
      <c r="G19" s="72"/>
      <c r="H19" s="25"/>
    </row>
    <row r="20" spans="1:8" s="26" customFormat="1" ht="12" customHeight="1">
      <c r="A20" s="25"/>
      <c r="B20" s="68"/>
      <c r="C20" s="69"/>
      <c r="D20" s="69"/>
      <c r="E20" s="3" t="s">
        <v>17</v>
      </c>
      <c r="F20" s="1">
        <v>2</v>
      </c>
      <c r="G20" s="72"/>
      <c r="H20" s="25"/>
    </row>
    <row r="21" spans="1:8" s="26" customFormat="1" ht="12" customHeight="1">
      <c r="A21" s="25"/>
      <c r="B21" s="68"/>
      <c r="C21" s="69"/>
      <c r="D21" s="69"/>
      <c r="E21" s="3" t="s">
        <v>12</v>
      </c>
      <c r="F21" s="1">
        <v>1</v>
      </c>
      <c r="G21" s="73"/>
      <c r="H21" s="25"/>
    </row>
    <row r="22" spans="1:8" s="26" customFormat="1" ht="12" customHeight="1" thickBot="1">
      <c r="A22" s="25"/>
      <c r="B22" s="68"/>
      <c r="C22" s="69"/>
      <c r="D22" s="69"/>
      <c r="E22" s="3" t="s">
        <v>13</v>
      </c>
      <c r="F22" s="1">
        <v>0</v>
      </c>
      <c r="G22" s="74"/>
      <c r="H22" s="25"/>
    </row>
    <row r="23" spans="1:8" ht="12" customHeight="1">
      <c r="B23" s="4"/>
      <c r="C23" s="4" t="s">
        <v>66</v>
      </c>
      <c r="D23" s="10"/>
      <c r="E23" s="10"/>
      <c r="F23" s="14"/>
      <c r="G23" s="52"/>
    </row>
    <row r="24" spans="1:8" ht="12" customHeight="1">
      <c r="B24" s="4"/>
      <c r="C24" s="4"/>
      <c r="D24" s="10"/>
      <c r="E24" s="10"/>
      <c r="F24" s="14"/>
      <c r="G24" s="52"/>
    </row>
    <row r="25" spans="1:8" s="26" customFormat="1" ht="12" customHeight="1" thickBot="1">
      <c r="A25" s="25"/>
      <c r="B25" s="28"/>
      <c r="C25" s="25" t="s">
        <v>63</v>
      </c>
      <c r="D25" s="25"/>
      <c r="E25" s="25"/>
      <c r="F25" s="29"/>
      <c r="G25" s="30"/>
      <c r="H25" s="25"/>
    </row>
    <row r="26" spans="1:8" s="26" customFormat="1" ht="30" customHeight="1">
      <c r="A26" s="25"/>
      <c r="B26" s="31"/>
      <c r="C26" s="32" t="s">
        <v>0</v>
      </c>
      <c r="D26" s="32" t="s">
        <v>2</v>
      </c>
      <c r="E26" s="33" t="s">
        <v>1</v>
      </c>
      <c r="F26" s="18" t="s">
        <v>4</v>
      </c>
      <c r="G26" s="34" t="s">
        <v>25</v>
      </c>
      <c r="H26" s="25"/>
    </row>
    <row r="27" spans="1:8" s="26" customFormat="1" ht="24" customHeight="1">
      <c r="A27" s="25"/>
      <c r="B27" s="75" t="s">
        <v>5</v>
      </c>
      <c r="C27" s="77" t="s">
        <v>37</v>
      </c>
      <c r="D27" s="77" t="s">
        <v>45</v>
      </c>
      <c r="E27" s="36" t="s">
        <v>51</v>
      </c>
      <c r="F27" s="33">
        <v>5</v>
      </c>
      <c r="G27" s="80"/>
      <c r="H27" s="25"/>
    </row>
    <row r="28" spans="1:8" ht="11.5" thickBot="1">
      <c r="B28" s="76"/>
      <c r="C28" s="78"/>
      <c r="D28" s="79"/>
      <c r="E28" s="36" t="s">
        <v>38</v>
      </c>
      <c r="F28" s="33">
        <v>0</v>
      </c>
      <c r="G28" s="81"/>
    </row>
    <row r="29" spans="1:8" s="26" customFormat="1" ht="12" customHeight="1">
      <c r="A29" s="25"/>
      <c r="B29" s="10"/>
      <c r="C29" s="42"/>
      <c r="D29" s="42"/>
      <c r="E29" s="42"/>
      <c r="F29" s="42"/>
      <c r="G29" s="42"/>
      <c r="H29" s="25"/>
    </row>
    <row r="30" spans="1:8" s="26" customFormat="1" ht="12" customHeight="1" thickBot="1">
      <c r="A30" s="25"/>
      <c r="B30" s="10"/>
      <c r="C30" s="6" t="s">
        <v>64</v>
      </c>
      <c r="D30" s="6"/>
      <c r="E30" s="6"/>
      <c r="F30" s="20"/>
      <c r="G30" s="15"/>
      <c r="H30" s="25"/>
    </row>
    <row r="31" spans="1:8" s="26" customFormat="1" ht="24">
      <c r="A31" s="25"/>
      <c r="B31" s="16"/>
      <c r="C31" s="17" t="s">
        <v>0</v>
      </c>
      <c r="D31" s="17" t="s">
        <v>2</v>
      </c>
      <c r="E31" s="18" t="s">
        <v>1</v>
      </c>
      <c r="F31" s="1" t="s">
        <v>4</v>
      </c>
      <c r="G31" s="2" t="s">
        <v>25</v>
      </c>
      <c r="H31" s="25"/>
    </row>
    <row r="32" spans="1:8" s="26" customFormat="1" ht="12" customHeight="1">
      <c r="A32" s="25"/>
      <c r="B32" s="82" t="s">
        <v>5</v>
      </c>
      <c r="C32" s="85" t="s">
        <v>8</v>
      </c>
      <c r="D32" s="69" t="s">
        <v>9</v>
      </c>
      <c r="E32" s="5" t="s">
        <v>58</v>
      </c>
      <c r="F32" s="1">
        <v>10</v>
      </c>
      <c r="G32" s="73"/>
      <c r="H32" s="25"/>
    </row>
    <row r="33" spans="1:8" s="26" customFormat="1" ht="12" customHeight="1">
      <c r="A33" s="25"/>
      <c r="B33" s="83"/>
      <c r="C33" s="86"/>
      <c r="D33" s="69"/>
      <c r="E33" s="5" t="s">
        <v>59</v>
      </c>
      <c r="F33" s="1">
        <v>5</v>
      </c>
      <c r="G33" s="73"/>
      <c r="H33" s="25"/>
    </row>
    <row r="34" spans="1:8" s="26" customFormat="1" ht="12" customHeight="1" thickBot="1">
      <c r="A34" s="25"/>
      <c r="B34" s="84"/>
      <c r="C34" s="87"/>
      <c r="D34" s="69"/>
      <c r="E34" s="5" t="s">
        <v>7</v>
      </c>
      <c r="F34" s="1">
        <v>0</v>
      </c>
      <c r="G34" s="74"/>
      <c r="H34" s="25"/>
    </row>
    <row r="35" spans="1:8" ht="14.15" customHeight="1">
      <c r="B35" s="4"/>
      <c r="C35" s="4" t="s">
        <v>60</v>
      </c>
      <c r="D35" s="10"/>
      <c r="E35" s="6"/>
      <c r="F35" s="14"/>
      <c r="G35" s="21"/>
    </row>
    <row r="36" spans="1:8" ht="12" customHeight="1">
      <c r="A36" s="6"/>
      <c r="B36" s="10"/>
      <c r="C36" s="37"/>
      <c r="D36" s="37"/>
      <c r="E36" s="37"/>
      <c r="F36" s="37"/>
      <c r="G36" s="37"/>
      <c r="H36" s="6"/>
    </row>
    <row r="37" spans="1:8" s="26" customFormat="1" ht="12" customHeight="1" thickBot="1">
      <c r="A37" s="25"/>
      <c r="B37" s="10"/>
      <c r="C37" s="6" t="s">
        <v>65</v>
      </c>
      <c r="D37" s="6"/>
      <c r="E37" s="6"/>
      <c r="F37" s="20"/>
      <c r="G37" s="15"/>
      <c r="H37" s="25"/>
    </row>
    <row r="38" spans="1:8" s="26" customFormat="1" ht="24">
      <c r="A38" s="25"/>
      <c r="B38" s="16"/>
      <c r="C38" s="17" t="s">
        <v>0</v>
      </c>
      <c r="D38" s="17" t="s">
        <v>2</v>
      </c>
      <c r="E38" s="18" t="s">
        <v>1</v>
      </c>
      <c r="F38" s="18" t="s">
        <v>4</v>
      </c>
      <c r="G38" s="34" t="s">
        <v>25</v>
      </c>
      <c r="H38" s="25"/>
    </row>
    <row r="39" spans="1:8" s="26" customFormat="1" ht="44">
      <c r="A39" s="25"/>
      <c r="B39" s="82" t="s">
        <v>6</v>
      </c>
      <c r="C39" s="89" t="s">
        <v>56</v>
      </c>
      <c r="D39" s="91" t="s">
        <v>61</v>
      </c>
      <c r="E39" s="3" t="s">
        <v>41</v>
      </c>
      <c r="F39" s="18">
        <v>15</v>
      </c>
      <c r="G39" s="94"/>
      <c r="H39" s="25"/>
    </row>
    <row r="40" spans="1:8" s="26" customFormat="1" ht="44">
      <c r="A40" s="25"/>
      <c r="B40" s="88"/>
      <c r="C40" s="90"/>
      <c r="D40" s="92"/>
      <c r="E40" s="3" t="s">
        <v>52</v>
      </c>
      <c r="F40" s="18">
        <v>10</v>
      </c>
      <c r="G40" s="95"/>
      <c r="H40" s="25"/>
    </row>
    <row r="41" spans="1:8" s="26" customFormat="1" ht="44">
      <c r="A41" s="25"/>
      <c r="B41" s="88"/>
      <c r="C41" s="90"/>
      <c r="D41" s="92"/>
      <c r="E41" s="3" t="s">
        <v>42</v>
      </c>
      <c r="F41" s="18">
        <v>5</v>
      </c>
      <c r="G41" s="95"/>
      <c r="H41" s="25"/>
    </row>
    <row r="42" spans="1:8" s="26" customFormat="1" ht="12" customHeight="1">
      <c r="A42" s="25"/>
      <c r="B42" s="88"/>
      <c r="C42" s="90"/>
      <c r="D42" s="93"/>
      <c r="E42" s="5" t="s">
        <v>7</v>
      </c>
      <c r="F42" s="18">
        <v>0</v>
      </c>
      <c r="G42" s="95"/>
      <c r="H42" s="25"/>
    </row>
    <row r="43" spans="1:8" s="26" customFormat="1" ht="12" customHeight="1">
      <c r="A43" s="25"/>
      <c r="B43" s="82" t="s">
        <v>5</v>
      </c>
      <c r="C43" s="85" t="s">
        <v>20</v>
      </c>
      <c r="D43" s="85" t="s">
        <v>53</v>
      </c>
      <c r="E43" s="3" t="s">
        <v>11</v>
      </c>
      <c r="F43" s="18">
        <v>5</v>
      </c>
      <c r="G43" s="94"/>
      <c r="H43" s="25"/>
    </row>
    <row r="44" spans="1:8" s="26" customFormat="1" ht="12" customHeight="1">
      <c r="A44" s="25"/>
      <c r="B44" s="88"/>
      <c r="C44" s="86"/>
      <c r="D44" s="86"/>
      <c r="E44" s="3" t="s">
        <v>18</v>
      </c>
      <c r="F44" s="18">
        <v>3</v>
      </c>
      <c r="G44" s="95"/>
      <c r="H44" s="25"/>
    </row>
    <row r="45" spans="1:8" s="26" customFormat="1" ht="12" customHeight="1" thickBot="1">
      <c r="A45" s="25"/>
      <c r="B45" s="96"/>
      <c r="C45" s="87"/>
      <c r="D45" s="87"/>
      <c r="E45" s="3" t="s">
        <v>10</v>
      </c>
      <c r="F45" s="18">
        <v>0</v>
      </c>
      <c r="G45" s="97"/>
      <c r="H45" s="25"/>
    </row>
    <row r="46" spans="1:8" s="26" customFormat="1">
      <c r="B46" s="35"/>
      <c r="C46" s="99" t="s">
        <v>55</v>
      </c>
      <c r="D46" s="99"/>
      <c r="E46" s="99"/>
      <c r="F46" s="99"/>
      <c r="G46" s="99"/>
    </row>
    <row r="47" spans="1:8" s="26" customFormat="1"/>
    <row r="48" spans="1:8" s="26" customFormat="1" ht="24">
      <c r="A48" s="25"/>
      <c r="B48" s="48"/>
      <c r="C48" s="49"/>
      <c r="D48" s="49"/>
      <c r="E48" s="49"/>
      <c r="F48" s="49"/>
      <c r="G48" s="7" t="s">
        <v>26</v>
      </c>
      <c r="H48" s="25"/>
    </row>
    <row r="49" spans="1:8" s="26" customFormat="1" ht="35.15" customHeight="1">
      <c r="A49" s="25"/>
      <c r="B49" s="48"/>
      <c r="C49" s="49"/>
      <c r="D49" s="49"/>
      <c r="E49" s="100" t="s">
        <v>47</v>
      </c>
      <c r="F49" s="100"/>
      <c r="G49" s="22">
        <v>45</v>
      </c>
      <c r="H49" s="25"/>
    </row>
    <row r="50" spans="1:8" s="26" customFormat="1" ht="12" customHeight="1" thickBot="1">
      <c r="A50" s="25"/>
      <c r="B50" s="48"/>
      <c r="C50" s="49"/>
      <c r="D50" s="49"/>
      <c r="E50" s="49"/>
      <c r="F50" s="49"/>
      <c r="G50" s="49"/>
      <c r="H50" s="25"/>
    </row>
    <row r="51" spans="1:8" s="26" customFormat="1" ht="24.5" thickBot="1">
      <c r="A51" s="25"/>
      <c r="B51" s="48"/>
      <c r="C51" s="49"/>
      <c r="D51" s="50" t="s">
        <v>34</v>
      </c>
      <c r="E51" s="49"/>
      <c r="F51" s="49"/>
      <c r="G51" s="8" t="s">
        <v>27</v>
      </c>
      <c r="H51" s="25"/>
    </row>
    <row r="52" spans="1:8" s="26" customFormat="1" ht="35.15" customHeight="1" thickBot="1">
      <c r="A52" s="25"/>
      <c r="B52" s="48"/>
      <c r="C52" s="101" t="s">
        <v>48</v>
      </c>
      <c r="D52" s="101"/>
      <c r="E52" s="101"/>
      <c r="F52" s="102"/>
      <c r="G52" s="39">
        <f>G14+G17+G32+G27+G39+G43</f>
        <v>0</v>
      </c>
      <c r="H52" s="25"/>
    </row>
    <row r="53" spans="1:8" s="26" customFormat="1" ht="12" customHeight="1" thickBot="1">
      <c r="A53" s="25"/>
      <c r="B53" s="6"/>
      <c r="C53" s="49"/>
      <c r="D53" s="49"/>
      <c r="E53" s="49"/>
      <c r="F53" s="49"/>
      <c r="G53" s="38"/>
      <c r="H53" s="25"/>
    </row>
    <row r="54" spans="1:8" s="26" customFormat="1" ht="24.5" thickBot="1">
      <c r="A54" s="25"/>
      <c r="B54" s="48"/>
      <c r="C54" s="49"/>
      <c r="D54" s="49"/>
      <c r="E54" s="49"/>
      <c r="F54" s="49"/>
      <c r="G54" s="8" t="s">
        <v>28</v>
      </c>
      <c r="H54" s="25"/>
    </row>
    <row r="55" spans="1:8" s="26" customFormat="1" ht="35.15" customHeight="1" thickBot="1">
      <c r="A55" s="25"/>
      <c r="B55" s="48"/>
      <c r="C55" s="101" t="s">
        <v>36</v>
      </c>
      <c r="D55" s="101"/>
      <c r="E55" s="101"/>
      <c r="F55" s="102"/>
      <c r="G55" s="39">
        <f>+D5/100000000</f>
        <v>0</v>
      </c>
      <c r="H55" s="25"/>
    </row>
    <row r="56" spans="1:8" s="26" customFormat="1" ht="12" customHeight="1" thickBot="1">
      <c r="A56" s="25"/>
      <c r="B56" s="6"/>
      <c r="C56" s="49"/>
      <c r="D56" s="49"/>
      <c r="E56" s="49"/>
      <c r="F56" s="49"/>
      <c r="G56" s="38"/>
      <c r="H56" s="25"/>
    </row>
    <row r="57" spans="1:8" s="26" customFormat="1" ht="24.5" thickBot="1">
      <c r="A57" s="25"/>
      <c r="B57" s="48"/>
      <c r="C57" s="49"/>
      <c r="D57" s="49"/>
      <c r="E57" s="49"/>
      <c r="F57" s="49"/>
      <c r="G57" s="40" t="s">
        <v>30</v>
      </c>
      <c r="H57" s="25"/>
    </row>
    <row r="58" spans="1:8" s="26" customFormat="1" ht="35.15" customHeight="1" thickBot="1">
      <c r="A58" s="25"/>
      <c r="B58" s="48"/>
      <c r="C58" s="101" t="s">
        <v>49</v>
      </c>
      <c r="D58" s="101"/>
      <c r="E58" s="101"/>
      <c r="F58" s="102"/>
      <c r="G58" s="23">
        <f>IF(G49&lt;&gt;0,ROUNDDOWN(G52/G49*10,4),"")</f>
        <v>0</v>
      </c>
      <c r="H58" s="25"/>
    </row>
    <row r="59" spans="1:8" s="41" customFormat="1" ht="12" customHeight="1" thickBot="1">
      <c r="A59" s="27"/>
      <c r="B59" s="24"/>
      <c r="C59" s="103" t="s">
        <v>23</v>
      </c>
      <c r="D59" s="103"/>
      <c r="E59" s="103"/>
      <c r="F59" s="104"/>
      <c r="G59" s="104"/>
      <c r="H59" s="27"/>
    </row>
    <row r="60" spans="1:8" s="26" customFormat="1" ht="24.5" thickBot="1">
      <c r="A60" s="25"/>
      <c r="B60" s="48"/>
      <c r="C60" s="49"/>
      <c r="D60" s="49"/>
      <c r="E60" s="49"/>
      <c r="F60" s="49"/>
      <c r="G60" s="8" t="s">
        <v>31</v>
      </c>
      <c r="H60" s="25"/>
    </row>
    <row r="61" spans="1:8" s="26" customFormat="1" ht="34.5" customHeight="1" thickBot="1">
      <c r="A61" s="25"/>
      <c r="B61" s="48"/>
      <c r="C61" s="101" t="s">
        <v>50</v>
      </c>
      <c r="D61" s="101"/>
      <c r="E61" s="101"/>
      <c r="F61" s="102"/>
      <c r="G61" s="23" t="str">
        <f>IF(G55&lt;&gt;0,ROUNDDOWN((80+20+G58)/G55,4),"")</f>
        <v/>
      </c>
      <c r="H61" s="25"/>
    </row>
    <row r="62" spans="1:8" s="41" customFormat="1" ht="35.15" customHeight="1">
      <c r="A62" s="27"/>
      <c r="B62" s="24"/>
      <c r="C62" s="105" t="s">
        <v>24</v>
      </c>
      <c r="D62" s="103"/>
      <c r="E62" s="103"/>
      <c r="F62" s="104"/>
      <c r="G62" s="104"/>
      <c r="H62" s="27"/>
    </row>
    <row r="63" spans="1:8" s="26" customFormat="1" ht="13">
      <c r="B63" s="43"/>
      <c r="C63" s="98"/>
      <c r="D63" s="98"/>
      <c r="E63" s="98"/>
      <c r="F63" s="98"/>
      <c r="G63" s="98"/>
    </row>
    <row r="64" spans="1:8">
      <c r="A64" s="6"/>
      <c r="B64" s="6"/>
      <c r="C64" s="6"/>
      <c r="D64" s="6"/>
      <c r="E64" s="6"/>
      <c r="F64" s="6"/>
      <c r="G64" s="6"/>
      <c r="H64" s="6"/>
    </row>
    <row r="65" spans="8:8">
      <c r="H65" s="6"/>
    </row>
  </sheetData>
  <mergeCells count="41">
    <mergeCell ref="C63:G63"/>
    <mergeCell ref="C46:G46"/>
    <mergeCell ref="E49:F49"/>
    <mergeCell ref="C52:F52"/>
    <mergeCell ref="C55:F55"/>
    <mergeCell ref="C58:F58"/>
    <mergeCell ref="C59:G59"/>
    <mergeCell ref="C61:F61"/>
    <mergeCell ref="C62:G62"/>
    <mergeCell ref="B39:B42"/>
    <mergeCell ref="C39:C42"/>
    <mergeCell ref="D39:D42"/>
    <mergeCell ref="G39:G42"/>
    <mergeCell ref="B43:B45"/>
    <mergeCell ref="C43:C45"/>
    <mergeCell ref="D43:D45"/>
    <mergeCell ref="G43:G45"/>
    <mergeCell ref="B27:B28"/>
    <mergeCell ref="C27:C28"/>
    <mergeCell ref="D27:D28"/>
    <mergeCell ref="G27:G28"/>
    <mergeCell ref="B32:B34"/>
    <mergeCell ref="C32:C34"/>
    <mergeCell ref="D32:D34"/>
    <mergeCell ref="G32:G34"/>
    <mergeCell ref="B14:B16"/>
    <mergeCell ref="C14:C16"/>
    <mergeCell ref="D14:D16"/>
    <mergeCell ref="G14:G16"/>
    <mergeCell ref="B17:B22"/>
    <mergeCell ref="C17:C22"/>
    <mergeCell ref="D17:D22"/>
    <mergeCell ref="G17:G22"/>
    <mergeCell ref="B9:G9"/>
    <mergeCell ref="F2:G2"/>
    <mergeCell ref="F3:G4"/>
    <mergeCell ref="C5:C6"/>
    <mergeCell ref="D5:D6"/>
    <mergeCell ref="E5:E6"/>
    <mergeCell ref="F5:G5"/>
    <mergeCell ref="F6:G8"/>
  </mergeCells>
  <phoneticPr fontId="1"/>
  <dataValidations count="9">
    <dataValidation type="list" allowBlank="1" showInputMessage="1" showErrorMessage="1" sqref="G47">
      <formula1>#REF!</formula1>
    </dataValidation>
    <dataValidation type="list" allowBlank="1" showInputMessage="1" showErrorMessage="1" sqref="G14:G16">
      <formula1>$F$14:$F$16</formula1>
    </dataValidation>
    <dataValidation type="list" allowBlank="1" showInputMessage="1" showErrorMessage="1" sqref="G17:G22">
      <formula1>$F$17:$F$22</formula1>
    </dataValidation>
    <dataValidation type="list" allowBlank="1" showInputMessage="1" showErrorMessage="1" sqref="G32:G34">
      <formula1>$F$32:$F$34</formula1>
    </dataValidation>
    <dataValidation type="list" allowBlank="1" showInputMessage="1" showErrorMessage="1" sqref="G39:G40">
      <formula1>$F$39:$F$42</formula1>
    </dataValidation>
    <dataValidation type="list" allowBlank="1" showInputMessage="1" showErrorMessage="1" sqref="G43:G45">
      <formula1>$F$43:$F$45</formula1>
    </dataValidation>
    <dataValidation type="list" allowBlank="1" showInputMessage="1" showErrorMessage="1" sqref="G46">
      <formula1>#REF!</formula1>
    </dataValidation>
    <dataValidation type="list" allowBlank="1" showInputMessage="1" showErrorMessage="1" sqref="G27:G28">
      <formula1>$F$27:$F$28</formula1>
    </dataValidation>
    <dataValidation type="list" allowBlank="1" showInputMessage="1" showErrorMessage="1" sqref="G23:G24">
      <formula1>$F$12:$F$13</formula1>
    </dataValidation>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別表（簡易実績Ｒ0304土木一式以外）</vt:lpstr>
      <vt:lpstr>'別表（簡易実績Ｒ0304土木一式以外）'!Print_Area</vt:lpstr>
    </vt:vector>
  </TitlesOfParts>
  <Company>愛媛県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ohno-tomohiro</dc:creator>
  <cp:lastModifiedBy>仲本 哲也</cp:lastModifiedBy>
  <cp:lastPrinted>2021-10-26T02:07:31Z</cp:lastPrinted>
  <dcterms:created xsi:type="dcterms:W3CDTF">2006-04-19T23:37:56Z</dcterms:created>
  <dcterms:modified xsi:type="dcterms:W3CDTF">2021-10-26T02:07:57Z</dcterms:modified>
</cp:coreProperties>
</file>